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russo1\Desktop\"/>
    </mc:Choice>
  </mc:AlternateContent>
  <xr:revisionPtr revIDLastSave="0" documentId="13_ncr:1_{044D5D87-C450-4AEE-80F9-5BE66694E66F}" xr6:coauthVersionLast="45" xr6:coauthVersionMax="45" xr10:uidLastSave="{00000000-0000-0000-0000-000000000000}"/>
  <bookViews>
    <workbookView xWindow="-120" yWindow="-120" windowWidth="29040" windowHeight="15840" xr2:uid="{0087E07C-21CD-4534-B740-808A647C5A0D}"/>
  </bookViews>
  <sheets>
    <sheet name="Summary" sheetId="1" r:id="rId1"/>
    <sheet name="Labor Details" sheetId="2" r:id="rId2"/>
    <sheet name="Equipment Details" sheetId="3" r:id="rId3"/>
    <sheet name="GC Detail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E29" i="4"/>
  <c r="D29" i="4"/>
  <c r="C29" i="4"/>
  <c r="E25" i="3"/>
  <c r="C16" i="1" s="1"/>
  <c r="D25" i="3"/>
  <c r="C25" i="3"/>
  <c r="E16" i="2"/>
  <c r="C15" i="1" s="1"/>
  <c r="D16" i="2"/>
  <c r="C16" i="2"/>
  <c r="G40" i="1" l="1"/>
  <c r="F40" i="1"/>
  <c r="H18" i="1"/>
  <c r="G44" i="1"/>
  <c r="F44" i="1"/>
  <c r="D42" i="1"/>
  <c r="D38" i="1"/>
  <c r="D37" i="1"/>
  <c r="D36" i="1"/>
  <c r="D35" i="1"/>
  <c r="D34" i="1"/>
  <c r="D33" i="1"/>
  <c r="D32" i="1"/>
  <c r="D31" i="1"/>
  <c r="D30" i="1"/>
  <c r="D29" i="1"/>
  <c r="D28" i="1"/>
  <c r="D27" i="1"/>
  <c r="D26" i="1"/>
  <c r="D25" i="1"/>
  <c r="D24" i="1"/>
  <c r="D23" i="1"/>
  <c r="D22" i="1"/>
  <c r="D21" i="1"/>
  <c r="D20" i="1"/>
  <c r="D19" i="1"/>
  <c r="D17" i="1"/>
  <c r="D16" i="1"/>
  <c r="D15" i="1"/>
  <c r="G9" i="1"/>
  <c r="E22" i="1" l="1"/>
  <c r="H22" i="1" s="1"/>
  <c r="E30" i="1"/>
  <c r="H30" i="1" s="1"/>
  <c r="E38" i="1"/>
  <c r="H38" i="1" s="1"/>
  <c r="E23" i="1"/>
  <c r="H23" i="1" s="1"/>
  <c r="E28" i="1"/>
  <c r="H28" i="1" s="1"/>
  <c r="E31" i="1"/>
  <c r="H31" i="1" s="1"/>
  <c r="E19" i="1"/>
  <c r="E27" i="1"/>
  <c r="H27" i="1" s="1"/>
  <c r="E35" i="1"/>
  <c r="H35" i="1" s="1"/>
  <c r="E20" i="1"/>
  <c r="H20" i="1" s="1"/>
  <c r="E36" i="1"/>
  <c r="H36" i="1" s="1"/>
  <c r="E21" i="1"/>
  <c r="H21" i="1" s="1"/>
  <c r="E29" i="1"/>
  <c r="H29" i="1" s="1"/>
  <c r="E37" i="1"/>
  <c r="H37" i="1" s="1"/>
  <c r="E42" i="1"/>
  <c r="H42" i="1" s="1"/>
  <c r="E24" i="1"/>
  <c r="H24" i="1" s="1"/>
  <c r="E32" i="1"/>
  <c r="H32" i="1" s="1"/>
  <c r="E16" i="1"/>
  <c r="H16" i="1" s="1"/>
  <c r="E25" i="1"/>
  <c r="H25" i="1" s="1"/>
  <c r="E33" i="1"/>
  <c r="H33" i="1" s="1"/>
  <c r="E17" i="1"/>
  <c r="H17" i="1" s="1"/>
  <c r="E26" i="1"/>
  <c r="H26" i="1" s="1"/>
  <c r="E34" i="1"/>
  <c r="H34" i="1" s="1"/>
  <c r="E15" i="1"/>
  <c r="H15" i="1" s="1"/>
  <c r="D40" i="1"/>
  <c r="D44" i="1" s="1"/>
  <c r="H19" i="1" l="1"/>
  <c r="H40" i="1" s="1"/>
  <c r="H44" i="1" s="1"/>
  <c r="G11" i="1" s="1"/>
  <c r="E40" i="1"/>
  <c r="E44" i="1" s="1"/>
</calcChain>
</file>

<file path=xl/sharedStrings.xml><?xml version="1.0" encoding="utf-8"?>
<sst xmlns="http://schemas.openxmlformats.org/spreadsheetml/2006/main" count="156" uniqueCount="117">
  <si>
    <t>Description</t>
  </si>
  <si>
    <t>Delay Start Date</t>
  </si>
  <si>
    <t>Delay End Date</t>
  </si>
  <si>
    <t>Total Length of Delay (Days)</t>
  </si>
  <si>
    <t>Subcontractors</t>
  </si>
  <si>
    <t>Subcontractor 1</t>
  </si>
  <si>
    <t>Subcontractor 2</t>
  </si>
  <si>
    <t>Subcontractor 3</t>
  </si>
  <si>
    <t>Subcontractor 4</t>
  </si>
  <si>
    <t>Subcontractor 5</t>
  </si>
  <si>
    <t>Subcontractor 6</t>
  </si>
  <si>
    <t>Subcontractor 7</t>
  </si>
  <si>
    <t>Subcontractor 8</t>
  </si>
  <si>
    <t>Subcontractor 9</t>
  </si>
  <si>
    <t>Subcontractor 10</t>
  </si>
  <si>
    <t>Subcontractor 11</t>
  </si>
  <si>
    <t>Subcontractor 12</t>
  </si>
  <si>
    <t>Subcontractor 13</t>
  </si>
  <si>
    <t>Subcontractor 14</t>
  </si>
  <si>
    <t>Subcontractor 15</t>
  </si>
  <si>
    <t>Subcontractor 16</t>
  </si>
  <si>
    <t>Subcontractor 17</t>
  </si>
  <si>
    <t>Subcontractor 18</t>
  </si>
  <si>
    <t>Subcontractor 19</t>
  </si>
  <si>
    <t>Subcontractor 20</t>
  </si>
  <si>
    <t>Total Subcontractor</t>
  </si>
  <si>
    <t>Estimated Daily Cost</t>
  </si>
  <si>
    <t>Estimated Delay Cost</t>
  </si>
  <si>
    <t>Comments</t>
  </si>
  <si>
    <t>Project Name:</t>
  </si>
  <si>
    <t>Project Number:</t>
  </si>
  <si>
    <t>Project Owner:</t>
  </si>
  <si>
    <t>Project Address</t>
  </si>
  <si>
    <t>Current Scheduled Date of Completion:</t>
  </si>
  <si>
    <t>ESTIMATED DELAY</t>
  </si>
  <si>
    <t>Plus: Demobilization / Remobilization Costs</t>
  </si>
  <si>
    <t>Total Impact</t>
  </si>
  <si>
    <t>Monthly</t>
  </si>
  <si>
    <t>Weekly</t>
  </si>
  <si>
    <t>Daily</t>
  </si>
  <si>
    <t>PROJECT BACKGROUND</t>
  </si>
  <si>
    <t>Instructions:</t>
  </si>
  <si>
    <t>ESTIMATED DELAY COSTS</t>
  </si>
  <si>
    <t>Cost Amount</t>
  </si>
  <si>
    <r>
      <t xml:space="preserve">Monthly / Weekly / Daily 
</t>
    </r>
    <r>
      <rPr>
        <i/>
        <sz val="8"/>
        <color theme="1"/>
        <rFont val="Arial"/>
        <family val="2"/>
      </rPr>
      <t>(Choose One)</t>
    </r>
  </si>
  <si>
    <t>TOTAL ESTIMATED DELAY IMPACT</t>
  </si>
  <si>
    <t>GRAND TOTAL</t>
  </si>
  <si>
    <r>
      <t xml:space="preserve">Plus: Other Costs </t>
    </r>
    <r>
      <rPr>
        <sz val="8"/>
        <color theme="1"/>
        <rFont val="Arial"/>
        <family val="2"/>
      </rPr>
      <t>(</t>
    </r>
    <r>
      <rPr>
        <i/>
        <sz val="8"/>
        <color theme="1"/>
        <rFont val="Arial"/>
        <family val="2"/>
      </rPr>
      <t>If Applicable</t>
    </r>
    <r>
      <rPr>
        <sz val="8"/>
        <color theme="1"/>
        <rFont val="Arial"/>
        <family val="2"/>
      </rPr>
      <t>)</t>
    </r>
  </si>
  <si>
    <r>
      <t>Liquidated Damages 
(</t>
    </r>
    <r>
      <rPr>
        <i/>
        <sz val="10"/>
        <color theme="1"/>
        <rFont val="Arial"/>
        <family val="2"/>
      </rPr>
      <t>If applicable</t>
    </r>
    <r>
      <rPr>
        <sz val="10"/>
        <color theme="1"/>
        <rFont val="Arial"/>
        <family val="2"/>
      </rPr>
      <t>)</t>
    </r>
  </si>
  <si>
    <t>Labor Category</t>
  </si>
  <si>
    <t>Description (Optional)</t>
  </si>
  <si>
    <t>Monthly Cost</t>
  </si>
  <si>
    <t>Weekly Cost</t>
  </si>
  <si>
    <t>Daily Cost</t>
  </si>
  <si>
    <t>Project Executives</t>
  </si>
  <si>
    <t>Project Managers</t>
  </si>
  <si>
    <t>Superintendents</t>
  </si>
  <si>
    <t>Project Engineers</t>
  </si>
  <si>
    <t>QA/QC</t>
  </si>
  <si>
    <t>Safety</t>
  </si>
  <si>
    <t>Finance / Accounting</t>
  </si>
  <si>
    <t>Administrative</t>
  </si>
  <si>
    <t>Miscellaneous Staff</t>
  </si>
  <si>
    <t>Total</t>
  </si>
  <si>
    <t>LABOR DETAIL WORKSHEET (OPTIONAL)</t>
  </si>
  <si>
    <t>EQUIPMENT DETAIL WORKSHEET (OPTIONAL)</t>
  </si>
  <si>
    <t>Equipment 1</t>
  </si>
  <si>
    <t>Equipment 2</t>
  </si>
  <si>
    <t>Equipment 3</t>
  </si>
  <si>
    <t>Equipment 4</t>
  </si>
  <si>
    <t>Equipment 5</t>
  </si>
  <si>
    <t>Equipment 6</t>
  </si>
  <si>
    <t>Equipment 7</t>
  </si>
  <si>
    <t>Equipment 8</t>
  </si>
  <si>
    <t>Equipment 9</t>
  </si>
  <si>
    <t>Equipment 10</t>
  </si>
  <si>
    <t>Equipment 11</t>
  </si>
  <si>
    <t>Equipment 12</t>
  </si>
  <si>
    <t>Equipment 13</t>
  </si>
  <si>
    <t>Equipment 14</t>
  </si>
  <si>
    <t>Equipment 15</t>
  </si>
  <si>
    <t>Equipment 16</t>
  </si>
  <si>
    <t>Equipment 17</t>
  </si>
  <si>
    <t>Equipment 18</t>
  </si>
  <si>
    <t>Equipment 19</t>
  </si>
  <si>
    <t>Equipment 20</t>
  </si>
  <si>
    <t>GENERAL CONDITIONS DETAIL WORKSHEET (OPTIONAL)</t>
  </si>
  <si>
    <t>Temporary Office</t>
  </si>
  <si>
    <t>Security</t>
  </si>
  <si>
    <t>Fencing</t>
  </si>
  <si>
    <t>Electric</t>
  </si>
  <si>
    <t>Internet &amp; Phone</t>
  </si>
  <si>
    <t>Computers &amp; Printers</t>
  </si>
  <si>
    <t>Waste Removal</t>
  </si>
  <si>
    <t>Schedulers</t>
  </si>
  <si>
    <t>Estimators</t>
  </si>
  <si>
    <t>Toilets</t>
  </si>
  <si>
    <t>General Conditions 1</t>
  </si>
  <si>
    <t>General Conditions 2</t>
  </si>
  <si>
    <t>General Conditions 3</t>
  </si>
  <si>
    <t>General Conditions 4</t>
  </si>
  <si>
    <t>General Conditions 5</t>
  </si>
  <si>
    <t>General Conditions 6</t>
  </si>
  <si>
    <t>General Conditions 7</t>
  </si>
  <si>
    <t>General Conditions 8</t>
  </si>
  <si>
    <t>General Conditions 9</t>
  </si>
  <si>
    <t>General Conditions 10</t>
  </si>
  <si>
    <t>General Conditions 11</t>
  </si>
  <si>
    <t>General Conditions 12</t>
  </si>
  <si>
    <t>Linked to "Labor Details Tab" by default</t>
  </si>
  <si>
    <t>Linked to "Equipment Details Tab" by default</t>
  </si>
  <si>
    <t>Linked to "GC Details Tab" by default</t>
  </si>
  <si>
    <t>PROJECT DELAY COST ESTIMATE WORKSHEET</t>
  </si>
  <si>
    <t>Labor</t>
  </si>
  <si>
    <t>Equipment</t>
  </si>
  <si>
    <t>General Conditions</t>
  </si>
  <si>
    <r>
      <t xml:space="preserve">Please fill out the information for the boxes highlighted in light yellow. The gray boxes will populate automatically but can be manually overridden if needed. Please add additional comments as necessary. The total delay impact will be highlighted in bright yellow.
</t>
    </r>
    <r>
      <rPr>
        <b/>
        <i/>
        <u/>
        <sz val="10"/>
        <color rgb="FFFF0000"/>
        <rFont val="Arial"/>
        <family val="2"/>
      </rPr>
      <t>This is not meant to be an exhaustive list. For a more detailed analysis please contact Procor Solutions + Consulting at (800) 871-5832.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</si>
</sst>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name val="Calibri"/>
      <family val="2"/>
      <scheme val="minor"/>
    </font>
    <font>
      <b/>
      <i/>
      <sz val="10"/>
      <color theme="1"/>
      <name val="Arial"/>
      <family val="2"/>
    </font>
    <font>
      <b/>
      <sz val="16"/>
      <color theme="1"/>
      <name val="Arial"/>
      <family val="2"/>
    </font>
    <font>
      <i/>
      <sz val="8"/>
      <color theme="1"/>
      <name val="Arial"/>
      <family val="2"/>
    </font>
    <font>
      <i/>
      <sz val="10"/>
      <color theme="1"/>
      <name val="Arial"/>
      <family val="2"/>
    </font>
    <font>
      <sz val="8"/>
      <color theme="1"/>
      <name val="Arial"/>
      <family val="2"/>
    </font>
    <font>
      <u/>
      <sz val="11"/>
      <color theme="10"/>
      <name val="Calibri"/>
      <family val="2"/>
      <scheme val="minor"/>
    </font>
    <font>
      <u/>
      <sz val="10"/>
      <color theme="10"/>
      <name val="Arial"/>
      <family val="2"/>
    </font>
    <font>
      <b/>
      <i/>
      <u/>
      <sz val="10"/>
      <color rgb="FFFF000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20">
    <xf numFmtId="0" fontId="0" fillId="0" borderId="0" xfId="0"/>
    <xf numFmtId="0" fontId="2" fillId="0" borderId="0" xfId="0" applyFont="1"/>
    <xf numFmtId="0" fontId="3" fillId="0" borderId="0" xfId="0" applyFont="1"/>
    <xf numFmtId="0" fontId="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14" fontId="2" fillId="2" borderId="11" xfId="0" applyNumberFormat="1" applyFont="1" applyFill="1" applyBorder="1" applyAlignment="1">
      <alignment horizontal="center"/>
    </xf>
    <xf numFmtId="0" fontId="2" fillId="0" borderId="16" xfId="0" applyFont="1" applyBorder="1"/>
    <xf numFmtId="0" fontId="2" fillId="0" borderId="15" xfId="0" applyFont="1" applyBorder="1" applyAlignment="1">
      <alignment vertical="center"/>
    </xf>
    <xf numFmtId="0" fontId="2" fillId="0" borderId="18" xfId="0" applyFont="1" applyBorder="1"/>
    <xf numFmtId="0" fontId="2" fillId="0" borderId="19" xfId="0" applyFont="1" applyBorder="1" applyAlignment="1">
      <alignment vertical="center"/>
    </xf>
    <xf numFmtId="14" fontId="2" fillId="2" borderId="20" xfId="0" applyNumberFormat="1" applyFont="1" applyFill="1" applyBorder="1" applyAlignment="1">
      <alignment horizontal="center"/>
    </xf>
    <xf numFmtId="0" fontId="3" fillId="0" borderId="12" xfId="0" applyFont="1" applyBorder="1"/>
    <xf numFmtId="0" fontId="2" fillId="0" borderId="13" xfId="0" applyFont="1" applyBorder="1" applyAlignment="1">
      <alignment vertical="center"/>
    </xf>
    <xf numFmtId="0" fontId="3" fillId="3" borderId="14" xfId="0" applyFont="1" applyFill="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3" xfId="0" applyFont="1" applyFill="1" applyBorder="1"/>
    <xf numFmtId="0" fontId="3" fillId="3" borderId="12" xfId="0" applyFont="1" applyFill="1" applyBorder="1"/>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44" fontId="3" fillId="3" borderId="13" xfId="1" applyFont="1" applyFill="1" applyBorder="1"/>
    <xf numFmtId="44" fontId="3" fillId="3" borderId="21" xfId="1" applyFont="1" applyFill="1" applyBorder="1"/>
    <xf numFmtId="44" fontId="3" fillId="3" borderId="1" xfId="1" applyFont="1" applyFill="1" applyBorder="1"/>
    <xf numFmtId="0" fontId="3" fillId="7" borderId="2" xfId="0" applyFont="1" applyFill="1" applyBorder="1" applyAlignment="1">
      <alignment vertical="center"/>
    </xf>
    <xf numFmtId="0" fontId="3" fillId="7" borderId="3" xfId="0" applyFont="1" applyFill="1" applyBorder="1" applyAlignment="1">
      <alignment vertical="center"/>
    </xf>
    <xf numFmtId="44" fontId="3" fillId="7" borderId="14" xfId="1" applyFont="1" applyFill="1" applyBorder="1" applyAlignment="1">
      <alignment vertical="center"/>
    </xf>
    <xf numFmtId="0" fontId="3" fillId="0" borderId="4" xfId="0" applyFont="1" applyBorder="1" applyAlignment="1">
      <alignment horizontal="center" vertical="center" wrapText="1"/>
    </xf>
    <xf numFmtId="0" fontId="3" fillId="3" borderId="4" xfId="0" applyFont="1" applyFill="1" applyBorder="1"/>
    <xf numFmtId="0" fontId="3" fillId="3" borderId="1" xfId="0" applyFont="1" applyFill="1" applyBorder="1" applyAlignment="1">
      <alignment horizontal="center" vertical="center" wrapText="1"/>
    </xf>
    <xf numFmtId="44" fontId="3" fillId="7" borderId="1" xfId="1" applyFont="1" applyFill="1" applyBorder="1"/>
    <xf numFmtId="44" fontId="3" fillId="3" borderId="3" xfId="1" applyFont="1" applyFill="1" applyBorder="1"/>
    <xf numFmtId="0" fontId="3" fillId="0" borderId="3" xfId="0" applyFont="1" applyBorder="1" applyAlignment="1">
      <alignment horizontal="center" vertical="center" wrapText="1"/>
    </xf>
    <xf numFmtId="44" fontId="3" fillId="3" borderId="14" xfId="1" applyFont="1" applyFill="1" applyBorder="1"/>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0" xfId="0" applyFont="1" applyAlignment="1">
      <alignment horizontal="center"/>
    </xf>
    <xf numFmtId="0" fontId="2" fillId="2" borderId="24" xfId="0" applyFont="1" applyFill="1" applyBorder="1" applyAlignment="1">
      <alignment horizontal="center" vertical="center"/>
    </xf>
    <xf numFmtId="44" fontId="2" fillId="2" borderId="25" xfId="1" applyFont="1" applyFill="1" applyBorder="1" applyAlignment="1">
      <alignment vertical="center"/>
    </xf>
    <xf numFmtId="44" fontId="2" fillId="3" borderId="26" xfId="1" applyFont="1" applyFill="1" applyBorder="1" applyAlignment="1">
      <alignment vertical="center"/>
    </xf>
    <xf numFmtId="44" fontId="3" fillId="3" borderId="27" xfId="1" applyFont="1" applyFill="1" applyBorder="1" applyAlignment="1">
      <alignment vertical="center"/>
    </xf>
    <xf numFmtId="44" fontId="2" fillId="2" borderId="28" xfId="1" applyFont="1" applyFill="1" applyBorder="1" applyAlignment="1">
      <alignment vertical="center"/>
    </xf>
    <xf numFmtId="0" fontId="2" fillId="0" borderId="29" xfId="0" applyFont="1" applyBorder="1" applyAlignment="1">
      <alignment vertical="center"/>
    </xf>
    <xf numFmtId="0" fontId="2" fillId="2" borderId="30" xfId="0" applyFont="1" applyFill="1" applyBorder="1" applyAlignment="1">
      <alignment horizontal="center" vertical="center"/>
    </xf>
    <xf numFmtId="44" fontId="2" fillId="2" borderId="31" xfId="1" applyFont="1" applyFill="1" applyBorder="1" applyAlignment="1">
      <alignment vertical="center"/>
    </xf>
    <xf numFmtId="44" fontId="2" fillId="3" borderId="32" xfId="1" applyFont="1" applyFill="1" applyBorder="1" applyAlignment="1">
      <alignment vertical="center"/>
    </xf>
    <xf numFmtId="44" fontId="3" fillId="3" borderId="33" xfId="1" applyFont="1" applyFill="1" applyBorder="1" applyAlignment="1">
      <alignment vertical="center"/>
    </xf>
    <xf numFmtId="44" fontId="2" fillId="2" borderId="34" xfId="1" applyFont="1" applyFill="1" applyBorder="1" applyAlignment="1">
      <alignment vertical="center"/>
    </xf>
    <xf numFmtId="0" fontId="2" fillId="0" borderId="35" xfId="0" applyFont="1" applyBorder="1" applyAlignment="1">
      <alignment vertical="center"/>
    </xf>
    <xf numFmtId="0" fontId="3" fillId="0" borderId="29" xfId="0" applyFont="1" applyBorder="1" applyAlignment="1">
      <alignment vertical="center"/>
    </xf>
    <xf numFmtId="0" fontId="0" fillId="0" borderId="30" xfId="0" applyBorder="1" applyAlignment="1">
      <alignment vertical="center"/>
    </xf>
    <xf numFmtId="44" fontId="2" fillId="0" borderId="31" xfId="1" applyFont="1" applyBorder="1" applyAlignment="1">
      <alignment vertical="center"/>
    </xf>
    <xf numFmtId="44" fontId="2" fillId="3" borderId="33" xfId="1" applyFont="1" applyFill="1" applyBorder="1" applyAlignment="1">
      <alignment vertical="center"/>
    </xf>
    <xf numFmtId="44" fontId="2" fillId="0" borderId="34" xfId="1" applyFont="1" applyBorder="1" applyAlignment="1">
      <alignment vertical="center"/>
    </xf>
    <xf numFmtId="0" fontId="2" fillId="0" borderId="29" xfId="0" applyFont="1" applyBorder="1" applyAlignment="1">
      <alignment horizontal="left" vertical="center" indent="1"/>
    </xf>
    <xf numFmtId="0" fontId="2" fillId="0" borderId="30" xfId="0" applyFont="1" applyBorder="1" applyAlignment="1">
      <alignment horizontal="center" vertical="center"/>
    </xf>
    <xf numFmtId="0" fontId="3" fillId="0" borderId="30" xfId="0" applyFont="1" applyBorder="1" applyAlignment="1">
      <alignment vertical="center"/>
    </xf>
    <xf numFmtId="44" fontId="3" fillId="0" borderId="31" xfId="1" applyFont="1" applyBorder="1" applyAlignment="1">
      <alignment vertical="center"/>
    </xf>
    <xf numFmtId="44" fontId="3" fillId="3" borderId="32" xfId="1" applyFont="1" applyFill="1" applyBorder="1" applyAlignment="1">
      <alignment vertical="center"/>
    </xf>
    <xf numFmtId="44" fontId="3" fillId="3" borderId="31" xfId="1" applyFont="1" applyFill="1" applyBorder="1" applyAlignment="1">
      <alignment vertical="center"/>
    </xf>
    <xf numFmtId="44" fontId="3" fillId="3" borderId="34" xfId="1" applyFont="1" applyFill="1" applyBorder="1" applyAlignment="1">
      <alignment vertical="center"/>
    </xf>
    <xf numFmtId="0" fontId="3" fillId="0" borderId="35" xfId="0" applyFont="1" applyBorder="1" applyAlignment="1">
      <alignment vertical="center"/>
    </xf>
    <xf numFmtId="0" fontId="2" fillId="0" borderId="30" xfId="0" applyFont="1" applyBorder="1" applyAlignment="1">
      <alignment vertical="center"/>
    </xf>
    <xf numFmtId="0" fontId="2" fillId="0" borderId="29" xfId="0" applyFont="1" applyBorder="1" applyAlignment="1">
      <alignment vertical="center" wrapText="1"/>
    </xf>
    <xf numFmtId="44" fontId="2" fillId="0" borderId="31" xfId="1" applyFont="1" applyFill="1" applyBorder="1" applyAlignment="1">
      <alignment vertical="center"/>
    </xf>
    <xf numFmtId="44" fontId="2" fillId="0" borderId="34" xfId="1" applyFont="1" applyFill="1" applyBorder="1" applyAlignment="1">
      <alignment vertical="center"/>
    </xf>
    <xf numFmtId="0" fontId="2" fillId="0" borderId="36" xfId="0" applyFont="1" applyBorder="1"/>
    <xf numFmtId="0" fontId="2" fillId="0" borderId="37" xfId="0" applyFont="1" applyBorder="1"/>
    <xf numFmtId="44" fontId="2" fillId="0" borderId="38" xfId="1" applyFont="1" applyBorder="1"/>
    <xf numFmtId="44" fontId="2" fillId="3" borderId="39" xfId="1" applyFont="1" applyFill="1" applyBorder="1"/>
    <xf numFmtId="44" fontId="2" fillId="3" borderId="40" xfId="1" applyFont="1" applyFill="1" applyBorder="1"/>
    <xf numFmtId="44" fontId="2" fillId="0" borderId="41" xfId="1" applyFont="1" applyBorder="1"/>
    <xf numFmtId="0" fontId="2" fillId="0" borderId="42" xfId="0" applyFont="1" applyBorder="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23" xfId="0" applyFont="1" applyBorder="1"/>
    <xf numFmtId="0" fontId="2" fillId="0" borderId="29" xfId="0" applyFont="1" applyBorder="1"/>
    <xf numFmtId="0" fontId="2" fillId="0" borderId="41" xfId="0" applyFont="1" applyBorder="1"/>
    <xf numFmtId="0" fontId="3" fillId="3" borderId="14" xfId="0" applyFont="1" applyFill="1" applyBorder="1"/>
    <xf numFmtId="44" fontId="2" fillId="2" borderId="24" xfId="1" applyFont="1" applyFill="1" applyBorder="1"/>
    <xf numFmtId="44" fontId="2" fillId="2" borderId="30" xfId="1" applyFont="1" applyFill="1" applyBorder="1"/>
    <xf numFmtId="0" fontId="2" fillId="0" borderId="28" xfId="0" applyFont="1" applyFill="1" applyBorder="1"/>
    <xf numFmtId="0" fontId="2" fillId="0" borderId="34" xfId="0" applyFont="1" applyFill="1" applyBorder="1"/>
    <xf numFmtId="0" fontId="2" fillId="0" borderId="24" xfId="0" applyFont="1" applyFill="1" applyBorder="1"/>
    <xf numFmtId="0" fontId="2" fillId="0" borderId="30" xfId="0" applyFont="1" applyFill="1" applyBorder="1"/>
    <xf numFmtId="0" fontId="2" fillId="0" borderId="43" xfId="0" applyFont="1" applyBorder="1"/>
    <xf numFmtId="0" fontId="2" fillId="0" borderId="44" xfId="0" applyFont="1" applyFill="1" applyBorder="1"/>
    <xf numFmtId="44" fontId="2" fillId="2" borderId="44" xfId="1" applyFont="1" applyFill="1" applyBorder="1"/>
    <xf numFmtId="0" fontId="2" fillId="0" borderId="45" xfId="0" applyFont="1" applyFill="1" applyBorder="1"/>
    <xf numFmtId="0" fontId="2" fillId="0" borderId="27" xfId="0" applyFont="1" applyBorder="1" applyAlignment="1">
      <alignment vertical="center"/>
    </xf>
    <xf numFmtId="0" fontId="2" fillId="0" borderId="33" xfId="0" applyFont="1" applyBorder="1" applyAlignment="1">
      <alignment vertical="center"/>
    </xf>
    <xf numFmtId="0" fontId="11" fillId="0" borderId="23" xfId="2" applyFont="1" applyBorder="1" applyAlignment="1">
      <alignment vertical="center"/>
    </xf>
    <xf numFmtId="0" fontId="11" fillId="0" borderId="29" xfId="2" applyFont="1" applyBorder="1" applyAlignment="1">
      <alignment vertical="center"/>
    </xf>
    <xf numFmtId="0" fontId="3" fillId="5" borderId="12" xfId="0" applyFont="1" applyFill="1" applyBorder="1" applyAlignment="1">
      <alignment horizontal="center"/>
    </xf>
    <xf numFmtId="0" fontId="3" fillId="5" borderId="13" xfId="0" applyFont="1" applyFill="1" applyBorder="1" applyAlignment="1">
      <alignment horizontal="center"/>
    </xf>
    <xf numFmtId="0" fontId="3" fillId="5" borderId="14" xfId="0" applyFont="1" applyFill="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1390008</xdr:colOff>
      <xdr:row>0</xdr:row>
      <xdr:rowOff>499915</xdr:rowOff>
    </xdr:to>
    <xdr:pic>
      <xdr:nvPicPr>
        <xdr:cNvPr id="2" name="Picture 1">
          <a:extLst>
            <a:ext uri="{FF2B5EF4-FFF2-40B4-BE49-F238E27FC236}">
              <a16:creationId xmlns:a16="http://schemas.microsoft.com/office/drawing/2014/main" id="{14FF7C7E-F63C-441F-9D91-38ED9DAD29B3}"/>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18408</xdr:colOff>
      <xdr:row>0</xdr:row>
      <xdr:rowOff>499915</xdr:rowOff>
    </xdr:to>
    <xdr:pic>
      <xdr:nvPicPr>
        <xdr:cNvPr id="2" name="Picture 1">
          <a:extLst>
            <a:ext uri="{FF2B5EF4-FFF2-40B4-BE49-F238E27FC236}">
              <a16:creationId xmlns:a16="http://schemas.microsoft.com/office/drawing/2014/main" id="{276B1988-7BE3-4EC1-B3B1-16404F936DE2}"/>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18408</xdr:colOff>
      <xdr:row>0</xdr:row>
      <xdr:rowOff>499915</xdr:rowOff>
    </xdr:to>
    <xdr:pic>
      <xdr:nvPicPr>
        <xdr:cNvPr id="2" name="Picture 1">
          <a:extLst>
            <a:ext uri="{FF2B5EF4-FFF2-40B4-BE49-F238E27FC236}">
              <a16:creationId xmlns:a16="http://schemas.microsoft.com/office/drawing/2014/main" id="{DFC510EA-141C-4ECD-B361-C412810A98D6}"/>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18408</xdr:colOff>
      <xdr:row>0</xdr:row>
      <xdr:rowOff>499915</xdr:rowOff>
    </xdr:to>
    <xdr:pic>
      <xdr:nvPicPr>
        <xdr:cNvPr id="2" name="Picture 1">
          <a:extLst>
            <a:ext uri="{FF2B5EF4-FFF2-40B4-BE49-F238E27FC236}">
              <a16:creationId xmlns:a16="http://schemas.microsoft.com/office/drawing/2014/main" id="{171FCEFD-60D6-4CF4-9477-47FAD3FB2A88}"/>
            </a:ext>
          </a:extLst>
        </xdr:cNvPr>
        <xdr:cNvPicPr>
          <a:picLocks noChangeAspect="1"/>
        </xdr:cNvPicPr>
      </xdr:nvPicPr>
      <xdr:blipFill>
        <a:blip xmlns:r="http://schemas.openxmlformats.org/officeDocument/2006/relationships" r:embed="rId1"/>
        <a:stretch>
          <a:fillRect/>
        </a:stretch>
      </xdr:blipFill>
      <xdr:spPr>
        <a:xfrm>
          <a:off x="0" y="0"/>
          <a:ext cx="1390008" cy="499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C045-A91C-4C68-8FCC-16160D6CA1F7}">
  <sheetPr>
    <pageSetUpPr fitToPage="1"/>
  </sheetPr>
  <dimension ref="A1:L44"/>
  <sheetViews>
    <sheetView showGridLines="0" tabSelected="1" workbookViewId="0">
      <selection activeCell="N12" sqref="N12"/>
    </sheetView>
  </sheetViews>
  <sheetFormatPr defaultColWidth="9" defaultRowHeight="12.75" x14ac:dyDescent="0.2"/>
  <cols>
    <col min="1" max="1" width="25.5703125" style="1" customWidth="1"/>
    <col min="2" max="8" width="15.5703125" style="1" customWidth="1"/>
    <col min="9" max="9" width="50.5703125" style="1" customWidth="1"/>
    <col min="10" max="11" width="9" style="1"/>
    <col min="12" max="12" width="0" style="1" hidden="1" customWidth="1"/>
    <col min="13" max="16384" width="9" style="1"/>
  </cols>
  <sheetData>
    <row r="1" spans="1:12" ht="44.25" customHeight="1" x14ac:dyDescent="0.2"/>
    <row r="3" spans="1:12" ht="21" thickBot="1" x14ac:dyDescent="0.25">
      <c r="A3" s="104" t="s">
        <v>112</v>
      </c>
      <c r="B3" s="104"/>
      <c r="C3" s="104"/>
      <c r="D3" s="104"/>
      <c r="E3" s="104"/>
      <c r="F3" s="104"/>
      <c r="G3" s="104"/>
      <c r="H3" s="104"/>
      <c r="I3" s="104"/>
    </row>
    <row r="4" spans="1:12" s="4" customFormat="1" ht="48.75" customHeight="1" thickBot="1" x14ac:dyDescent="0.3">
      <c r="A4" s="8" t="s">
        <v>41</v>
      </c>
      <c r="B4" s="102" t="s">
        <v>116</v>
      </c>
      <c r="C4" s="102"/>
      <c r="D4" s="102"/>
      <c r="E4" s="102"/>
      <c r="F4" s="102"/>
      <c r="G4" s="102"/>
      <c r="H4" s="102"/>
      <c r="I4" s="103"/>
    </row>
    <row r="5" spans="1:12" ht="13.5" thickBot="1" x14ac:dyDescent="0.25"/>
    <row r="6" spans="1:12" ht="14.65" customHeight="1" thickBot="1" x14ac:dyDescent="0.25">
      <c r="A6" s="105" t="s">
        <v>40</v>
      </c>
      <c r="B6" s="106"/>
      <c r="C6" s="107"/>
      <c r="E6" s="99" t="s">
        <v>34</v>
      </c>
      <c r="F6" s="100"/>
      <c r="G6" s="101"/>
      <c r="L6" s="5" t="s">
        <v>37</v>
      </c>
    </row>
    <row r="7" spans="1:12" s="4" customFormat="1" ht="14.25" customHeight="1" x14ac:dyDescent="0.2">
      <c r="A7" s="38" t="s">
        <v>29</v>
      </c>
      <c r="B7" s="111"/>
      <c r="C7" s="112"/>
      <c r="E7" s="10" t="s">
        <v>1</v>
      </c>
      <c r="F7" s="11"/>
      <c r="G7" s="9">
        <v>43905</v>
      </c>
      <c r="L7" s="6" t="s">
        <v>38</v>
      </c>
    </row>
    <row r="8" spans="1:12" s="4" customFormat="1" ht="14.65" customHeight="1" thickBot="1" x14ac:dyDescent="0.25">
      <c r="A8" s="39" t="s">
        <v>30</v>
      </c>
      <c r="B8" s="113"/>
      <c r="C8" s="114"/>
      <c r="E8" s="12" t="s">
        <v>2</v>
      </c>
      <c r="F8" s="13"/>
      <c r="G8" s="14">
        <v>43936</v>
      </c>
      <c r="L8" s="6" t="s">
        <v>39</v>
      </c>
    </row>
    <row r="9" spans="1:12" s="4" customFormat="1" ht="13.5" thickBot="1" x14ac:dyDescent="0.25">
      <c r="A9" s="39" t="s">
        <v>31</v>
      </c>
      <c r="B9" s="113"/>
      <c r="C9" s="114"/>
      <c r="E9" s="15" t="s">
        <v>3</v>
      </c>
      <c r="F9" s="16"/>
      <c r="G9" s="17">
        <f>G8-G7</f>
        <v>31</v>
      </c>
    </row>
    <row r="10" spans="1:12" s="4" customFormat="1" ht="13.5" thickBot="1" x14ac:dyDescent="0.3">
      <c r="A10" s="39" t="s">
        <v>32</v>
      </c>
      <c r="B10" s="113"/>
      <c r="C10" s="114"/>
    </row>
    <row r="11" spans="1:12" s="4" customFormat="1" ht="26.25" thickBot="1" x14ac:dyDescent="0.3">
      <c r="A11" s="40" t="s">
        <v>33</v>
      </c>
      <c r="B11" s="115"/>
      <c r="C11" s="116"/>
      <c r="E11" s="28" t="s">
        <v>45</v>
      </c>
      <c r="F11" s="29"/>
      <c r="G11" s="30">
        <f>H44</f>
        <v>0</v>
      </c>
    </row>
    <row r="12" spans="1:12" ht="13.5" thickBot="1" x14ac:dyDescent="0.25"/>
    <row r="13" spans="1:12" ht="13.5" thickBot="1" x14ac:dyDescent="0.25">
      <c r="A13" s="108" t="s">
        <v>42</v>
      </c>
      <c r="B13" s="109"/>
      <c r="C13" s="109"/>
      <c r="D13" s="109"/>
      <c r="E13" s="109"/>
      <c r="F13" s="109"/>
      <c r="G13" s="109"/>
      <c r="H13" s="109"/>
      <c r="I13" s="110"/>
    </row>
    <row r="14" spans="1:12" s="3" customFormat="1" ht="64.5" thickBot="1" x14ac:dyDescent="0.3">
      <c r="A14" s="18" t="s">
        <v>0</v>
      </c>
      <c r="B14" s="19" t="s">
        <v>44</v>
      </c>
      <c r="C14" s="19" t="s">
        <v>43</v>
      </c>
      <c r="D14" s="23" t="s">
        <v>26</v>
      </c>
      <c r="E14" s="24" t="s">
        <v>27</v>
      </c>
      <c r="F14" s="36" t="s">
        <v>35</v>
      </c>
      <c r="G14" s="20" t="s">
        <v>47</v>
      </c>
      <c r="H14" s="33" t="s">
        <v>36</v>
      </c>
      <c r="I14" s="31" t="s">
        <v>28</v>
      </c>
    </row>
    <row r="15" spans="1:12" s="4" customFormat="1" x14ac:dyDescent="0.25">
      <c r="A15" s="97" t="s">
        <v>113</v>
      </c>
      <c r="B15" s="42" t="s">
        <v>39</v>
      </c>
      <c r="C15" s="43">
        <f>'Labor Details'!E16</f>
        <v>0</v>
      </c>
      <c r="D15" s="44">
        <f>IF(B15="Monthly",C15/30,IF(B15="Weekly",C15/7,C15))</f>
        <v>0</v>
      </c>
      <c r="E15" s="45">
        <f>D15*$G$9</f>
        <v>0</v>
      </c>
      <c r="F15" s="43"/>
      <c r="G15" s="46"/>
      <c r="H15" s="45">
        <f>SUM(E15:G15)</f>
        <v>0</v>
      </c>
      <c r="I15" s="95" t="s">
        <v>109</v>
      </c>
    </row>
    <row r="16" spans="1:12" s="4" customFormat="1" x14ac:dyDescent="0.25">
      <c r="A16" s="98" t="s">
        <v>114</v>
      </c>
      <c r="B16" s="48" t="s">
        <v>39</v>
      </c>
      <c r="C16" s="49">
        <f>'Equipment Details'!E25</f>
        <v>0</v>
      </c>
      <c r="D16" s="50">
        <f>IF(B16="Monthly",C16/30,IF(B16="Weekly",C16/7,C16))</f>
        <v>0</v>
      </c>
      <c r="E16" s="51">
        <f>D16*$G$9</f>
        <v>0</v>
      </c>
      <c r="F16" s="49"/>
      <c r="G16" s="52"/>
      <c r="H16" s="51">
        <f t="shared" ref="H16:H42" si="0">SUM(E16:G16)</f>
        <v>0</v>
      </c>
      <c r="I16" s="96" t="s">
        <v>110</v>
      </c>
    </row>
    <row r="17" spans="1:9" s="4" customFormat="1" x14ac:dyDescent="0.25">
      <c r="A17" s="98" t="s">
        <v>115</v>
      </c>
      <c r="B17" s="48" t="s">
        <v>39</v>
      </c>
      <c r="C17" s="49">
        <f>'GC Details'!E29</f>
        <v>0</v>
      </c>
      <c r="D17" s="50">
        <f>IF(B17="Monthly",C17/30,IF(B17="Weekly",C17/7,C17))</f>
        <v>0</v>
      </c>
      <c r="E17" s="51">
        <f>D17*$G$9</f>
        <v>0</v>
      </c>
      <c r="F17" s="49"/>
      <c r="G17" s="52"/>
      <c r="H17" s="51">
        <f t="shared" si="0"/>
        <v>0</v>
      </c>
      <c r="I17" s="96" t="s">
        <v>111</v>
      </c>
    </row>
    <row r="18" spans="1:9" s="4" customFormat="1" ht="15" x14ac:dyDescent="0.25">
      <c r="A18" s="54" t="s">
        <v>4</v>
      </c>
      <c r="B18" s="55"/>
      <c r="C18" s="56"/>
      <c r="D18" s="50"/>
      <c r="E18" s="57"/>
      <c r="F18" s="56"/>
      <c r="G18" s="58"/>
      <c r="H18" s="51">
        <f t="shared" si="0"/>
        <v>0</v>
      </c>
      <c r="I18" s="53"/>
    </row>
    <row r="19" spans="1:9" s="4" customFormat="1" x14ac:dyDescent="0.25">
      <c r="A19" s="59" t="s">
        <v>5</v>
      </c>
      <c r="B19" s="48" t="s">
        <v>37</v>
      </c>
      <c r="C19" s="49"/>
      <c r="D19" s="50">
        <f t="shared" ref="D19:D38" si="1">IF(B19="Monthly",C19/30,IF(B19="Weekly",C19/7,C19))</f>
        <v>0</v>
      </c>
      <c r="E19" s="51">
        <f t="shared" ref="E19:E38" si="2">D19*$G$9</f>
        <v>0</v>
      </c>
      <c r="F19" s="49"/>
      <c r="G19" s="52"/>
      <c r="H19" s="51">
        <f t="shared" si="0"/>
        <v>0</v>
      </c>
      <c r="I19" s="53"/>
    </row>
    <row r="20" spans="1:9" s="4" customFormat="1" x14ac:dyDescent="0.25">
      <c r="A20" s="59" t="s">
        <v>6</v>
      </c>
      <c r="B20" s="48" t="s">
        <v>37</v>
      </c>
      <c r="C20" s="49"/>
      <c r="D20" s="50">
        <f t="shared" si="1"/>
        <v>0</v>
      </c>
      <c r="E20" s="51">
        <f t="shared" si="2"/>
        <v>0</v>
      </c>
      <c r="F20" s="49"/>
      <c r="G20" s="52"/>
      <c r="H20" s="51">
        <f t="shared" si="0"/>
        <v>0</v>
      </c>
      <c r="I20" s="53"/>
    </row>
    <row r="21" spans="1:9" s="4" customFormat="1" x14ac:dyDescent="0.25">
      <c r="A21" s="59" t="s">
        <v>7</v>
      </c>
      <c r="B21" s="48" t="s">
        <v>37</v>
      </c>
      <c r="C21" s="49"/>
      <c r="D21" s="50">
        <f t="shared" si="1"/>
        <v>0</v>
      </c>
      <c r="E21" s="51">
        <f t="shared" si="2"/>
        <v>0</v>
      </c>
      <c r="F21" s="49"/>
      <c r="G21" s="52"/>
      <c r="H21" s="51">
        <f t="shared" si="0"/>
        <v>0</v>
      </c>
      <c r="I21" s="53"/>
    </row>
    <row r="22" spans="1:9" s="4" customFormat="1" x14ac:dyDescent="0.25">
      <c r="A22" s="59" t="s">
        <v>8</v>
      </c>
      <c r="B22" s="48" t="s">
        <v>37</v>
      </c>
      <c r="C22" s="49"/>
      <c r="D22" s="50">
        <f t="shared" si="1"/>
        <v>0</v>
      </c>
      <c r="E22" s="51">
        <f t="shared" si="2"/>
        <v>0</v>
      </c>
      <c r="F22" s="49"/>
      <c r="G22" s="52"/>
      <c r="H22" s="51">
        <f t="shared" si="0"/>
        <v>0</v>
      </c>
      <c r="I22" s="53"/>
    </row>
    <row r="23" spans="1:9" s="4" customFormat="1" x14ac:dyDescent="0.25">
      <c r="A23" s="59" t="s">
        <v>9</v>
      </c>
      <c r="B23" s="48" t="s">
        <v>37</v>
      </c>
      <c r="C23" s="49"/>
      <c r="D23" s="50">
        <f t="shared" si="1"/>
        <v>0</v>
      </c>
      <c r="E23" s="51">
        <f t="shared" si="2"/>
        <v>0</v>
      </c>
      <c r="F23" s="49"/>
      <c r="G23" s="52"/>
      <c r="H23" s="51">
        <f t="shared" si="0"/>
        <v>0</v>
      </c>
      <c r="I23" s="53"/>
    </row>
    <row r="24" spans="1:9" s="4" customFormat="1" x14ac:dyDescent="0.25">
      <c r="A24" s="59" t="s">
        <v>10</v>
      </c>
      <c r="B24" s="48" t="s">
        <v>37</v>
      </c>
      <c r="C24" s="49"/>
      <c r="D24" s="50">
        <f t="shared" si="1"/>
        <v>0</v>
      </c>
      <c r="E24" s="51">
        <f t="shared" si="2"/>
        <v>0</v>
      </c>
      <c r="F24" s="49"/>
      <c r="G24" s="52"/>
      <c r="H24" s="51">
        <f t="shared" si="0"/>
        <v>0</v>
      </c>
      <c r="I24" s="53"/>
    </row>
    <row r="25" spans="1:9" s="4" customFormat="1" x14ac:dyDescent="0.25">
      <c r="A25" s="59" t="s">
        <v>11</v>
      </c>
      <c r="B25" s="48" t="s">
        <v>37</v>
      </c>
      <c r="C25" s="49"/>
      <c r="D25" s="50">
        <f t="shared" si="1"/>
        <v>0</v>
      </c>
      <c r="E25" s="51">
        <f t="shared" si="2"/>
        <v>0</v>
      </c>
      <c r="F25" s="49"/>
      <c r="G25" s="52"/>
      <c r="H25" s="51">
        <f t="shared" si="0"/>
        <v>0</v>
      </c>
      <c r="I25" s="53"/>
    </row>
    <row r="26" spans="1:9" s="4" customFormat="1" x14ac:dyDescent="0.25">
      <c r="A26" s="59" t="s">
        <v>12</v>
      </c>
      <c r="B26" s="48" t="s">
        <v>37</v>
      </c>
      <c r="C26" s="49"/>
      <c r="D26" s="50">
        <f t="shared" si="1"/>
        <v>0</v>
      </c>
      <c r="E26" s="51">
        <f t="shared" si="2"/>
        <v>0</v>
      </c>
      <c r="F26" s="49"/>
      <c r="G26" s="52"/>
      <c r="H26" s="51">
        <f t="shared" si="0"/>
        <v>0</v>
      </c>
      <c r="I26" s="53"/>
    </row>
    <row r="27" spans="1:9" s="4" customFormat="1" x14ac:dyDescent="0.25">
      <c r="A27" s="59" t="s">
        <v>13</v>
      </c>
      <c r="B27" s="48" t="s">
        <v>37</v>
      </c>
      <c r="C27" s="49"/>
      <c r="D27" s="50">
        <f t="shared" si="1"/>
        <v>0</v>
      </c>
      <c r="E27" s="51">
        <f t="shared" si="2"/>
        <v>0</v>
      </c>
      <c r="F27" s="49"/>
      <c r="G27" s="52"/>
      <c r="H27" s="51">
        <f t="shared" si="0"/>
        <v>0</v>
      </c>
      <c r="I27" s="53"/>
    </row>
    <row r="28" spans="1:9" s="4" customFormat="1" x14ac:dyDescent="0.25">
      <c r="A28" s="59" t="s">
        <v>14</v>
      </c>
      <c r="B28" s="48" t="s">
        <v>37</v>
      </c>
      <c r="C28" s="49"/>
      <c r="D28" s="50">
        <f t="shared" si="1"/>
        <v>0</v>
      </c>
      <c r="E28" s="51">
        <f t="shared" si="2"/>
        <v>0</v>
      </c>
      <c r="F28" s="49"/>
      <c r="G28" s="52"/>
      <c r="H28" s="51">
        <f t="shared" si="0"/>
        <v>0</v>
      </c>
      <c r="I28" s="53"/>
    </row>
    <row r="29" spans="1:9" s="4" customFormat="1" x14ac:dyDescent="0.25">
      <c r="A29" s="59" t="s">
        <v>15</v>
      </c>
      <c r="B29" s="48" t="s">
        <v>37</v>
      </c>
      <c r="C29" s="49"/>
      <c r="D29" s="50">
        <f t="shared" si="1"/>
        <v>0</v>
      </c>
      <c r="E29" s="51">
        <f t="shared" si="2"/>
        <v>0</v>
      </c>
      <c r="F29" s="49"/>
      <c r="G29" s="52"/>
      <c r="H29" s="51">
        <f t="shared" si="0"/>
        <v>0</v>
      </c>
      <c r="I29" s="53"/>
    </row>
    <row r="30" spans="1:9" s="4" customFormat="1" x14ac:dyDescent="0.25">
      <c r="A30" s="59" t="s">
        <v>16</v>
      </c>
      <c r="B30" s="48" t="s">
        <v>37</v>
      </c>
      <c r="C30" s="49"/>
      <c r="D30" s="50">
        <f t="shared" si="1"/>
        <v>0</v>
      </c>
      <c r="E30" s="51">
        <f t="shared" si="2"/>
        <v>0</v>
      </c>
      <c r="F30" s="49"/>
      <c r="G30" s="52"/>
      <c r="H30" s="51">
        <f t="shared" si="0"/>
        <v>0</v>
      </c>
      <c r="I30" s="53"/>
    </row>
    <row r="31" spans="1:9" s="4" customFormat="1" x14ac:dyDescent="0.25">
      <c r="A31" s="59" t="s">
        <v>17</v>
      </c>
      <c r="B31" s="48" t="s">
        <v>37</v>
      </c>
      <c r="C31" s="49"/>
      <c r="D31" s="50">
        <f t="shared" si="1"/>
        <v>0</v>
      </c>
      <c r="E31" s="51">
        <f t="shared" si="2"/>
        <v>0</v>
      </c>
      <c r="F31" s="49"/>
      <c r="G31" s="52"/>
      <c r="H31" s="51">
        <f t="shared" si="0"/>
        <v>0</v>
      </c>
      <c r="I31" s="53"/>
    </row>
    <row r="32" spans="1:9" s="4" customFormat="1" x14ac:dyDescent="0.25">
      <c r="A32" s="59" t="s">
        <v>18</v>
      </c>
      <c r="B32" s="48" t="s">
        <v>37</v>
      </c>
      <c r="C32" s="49"/>
      <c r="D32" s="50">
        <f t="shared" si="1"/>
        <v>0</v>
      </c>
      <c r="E32" s="51">
        <f t="shared" si="2"/>
        <v>0</v>
      </c>
      <c r="F32" s="49"/>
      <c r="G32" s="52"/>
      <c r="H32" s="51">
        <f t="shared" si="0"/>
        <v>0</v>
      </c>
      <c r="I32" s="53"/>
    </row>
    <row r="33" spans="1:9" s="4" customFormat="1" x14ac:dyDescent="0.25">
      <c r="A33" s="59" t="s">
        <v>19</v>
      </c>
      <c r="B33" s="48" t="s">
        <v>37</v>
      </c>
      <c r="C33" s="49"/>
      <c r="D33" s="50">
        <f t="shared" si="1"/>
        <v>0</v>
      </c>
      <c r="E33" s="51">
        <f t="shared" si="2"/>
        <v>0</v>
      </c>
      <c r="F33" s="49"/>
      <c r="G33" s="52"/>
      <c r="H33" s="51">
        <f t="shared" si="0"/>
        <v>0</v>
      </c>
      <c r="I33" s="53"/>
    </row>
    <row r="34" spans="1:9" s="4" customFormat="1" x14ac:dyDescent="0.25">
      <c r="A34" s="59" t="s">
        <v>20</v>
      </c>
      <c r="B34" s="48" t="s">
        <v>37</v>
      </c>
      <c r="C34" s="49"/>
      <c r="D34" s="50">
        <f t="shared" si="1"/>
        <v>0</v>
      </c>
      <c r="E34" s="51">
        <f t="shared" si="2"/>
        <v>0</v>
      </c>
      <c r="F34" s="49"/>
      <c r="G34" s="52"/>
      <c r="H34" s="51">
        <f t="shared" si="0"/>
        <v>0</v>
      </c>
      <c r="I34" s="53"/>
    </row>
    <row r="35" spans="1:9" s="4" customFormat="1" x14ac:dyDescent="0.25">
      <c r="A35" s="59" t="s">
        <v>21</v>
      </c>
      <c r="B35" s="48" t="s">
        <v>37</v>
      </c>
      <c r="C35" s="49"/>
      <c r="D35" s="50">
        <f t="shared" si="1"/>
        <v>0</v>
      </c>
      <c r="E35" s="51">
        <f t="shared" si="2"/>
        <v>0</v>
      </c>
      <c r="F35" s="49"/>
      <c r="G35" s="52"/>
      <c r="H35" s="51">
        <f t="shared" si="0"/>
        <v>0</v>
      </c>
      <c r="I35" s="53"/>
    </row>
    <row r="36" spans="1:9" s="4" customFormat="1" x14ac:dyDescent="0.25">
      <c r="A36" s="59" t="s">
        <v>22</v>
      </c>
      <c r="B36" s="48" t="s">
        <v>37</v>
      </c>
      <c r="C36" s="49"/>
      <c r="D36" s="50">
        <f t="shared" si="1"/>
        <v>0</v>
      </c>
      <c r="E36" s="51">
        <f t="shared" si="2"/>
        <v>0</v>
      </c>
      <c r="F36" s="49"/>
      <c r="G36" s="52"/>
      <c r="H36" s="51">
        <f t="shared" si="0"/>
        <v>0</v>
      </c>
      <c r="I36" s="53"/>
    </row>
    <row r="37" spans="1:9" s="4" customFormat="1" x14ac:dyDescent="0.25">
      <c r="A37" s="59" t="s">
        <v>23</v>
      </c>
      <c r="B37" s="48" t="s">
        <v>37</v>
      </c>
      <c r="C37" s="49"/>
      <c r="D37" s="50">
        <f t="shared" si="1"/>
        <v>0</v>
      </c>
      <c r="E37" s="51">
        <f t="shared" si="2"/>
        <v>0</v>
      </c>
      <c r="F37" s="49"/>
      <c r="G37" s="52"/>
      <c r="H37" s="51">
        <f t="shared" si="0"/>
        <v>0</v>
      </c>
      <c r="I37" s="53"/>
    </row>
    <row r="38" spans="1:9" s="4" customFormat="1" x14ac:dyDescent="0.25">
      <c r="A38" s="59" t="s">
        <v>24</v>
      </c>
      <c r="B38" s="48" t="s">
        <v>37</v>
      </c>
      <c r="C38" s="49"/>
      <c r="D38" s="50">
        <f t="shared" si="1"/>
        <v>0</v>
      </c>
      <c r="E38" s="51">
        <f t="shared" si="2"/>
        <v>0</v>
      </c>
      <c r="F38" s="49"/>
      <c r="G38" s="52"/>
      <c r="H38" s="51">
        <f t="shared" si="0"/>
        <v>0</v>
      </c>
      <c r="I38" s="53"/>
    </row>
    <row r="39" spans="1:9" s="4" customFormat="1" x14ac:dyDescent="0.25">
      <c r="A39" s="47"/>
      <c r="B39" s="60"/>
      <c r="C39" s="56"/>
      <c r="D39" s="50"/>
      <c r="E39" s="57"/>
      <c r="F39" s="56"/>
      <c r="G39" s="58"/>
      <c r="H39" s="51"/>
      <c r="I39" s="53"/>
    </row>
    <row r="40" spans="1:9" s="7" customFormat="1" x14ac:dyDescent="0.25">
      <c r="A40" s="54" t="s">
        <v>25</v>
      </c>
      <c r="B40" s="61"/>
      <c r="C40" s="62"/>
      <c r="D40" s="63">
        <f>SUM(D19:D39)</f>
        <v>0</v>
      </c>
      <c r="E40" s="51">
        <f>SUM(E19:E39)</f>
        <v>0</v>
      </c>
      <c r="F40" s="64">
        <f t="shared" ref="F40:H40" si="3">SUM(F19:F39)</f>
        <v>0</v>
      </c>
      <c r="G40" s="65">
        <f t="shared" si="3"/>
        <v>0</v>
      </c>
      <c r="H40" s="51">
        <f t="shared" si="3"/>
        <v>0</v>
      </c>
      <c r="I40" s="66"/>
    </row>
    <row r="41" spans="1:9" s="4" customFormat="1" x14ac:dyDescent="0.25">
      <c r="A41" s="47"/>
      <c r="B41" s="67"/>
      <c r="C41" s="56"/>
      <c r="D41" s="50"/>
      <c r="E41" s="57"/>
      <c r="F41" s="56"/>
      <c r="G41" s="58"/>
      <c r="H41" s="51"/>
      <c r="I41" s="53"/>
    </row>
    <row r="42" spans="1:9" s="4" customFormat="1" ht="25.5" x14ac:dyDescent="0.25">
      <c r="A42" s="68" t="s">
        <v>48</v>
      </c>
      <c r="B42" s="48" t="s">
        <v>39</v>
      </c>
      <c r="C42" s="49"/>
      <c r="D42" s="50">
        <f t="shared" ref="D42" si="4">IF(B42="Monthly",C42/30,IF(B42="Weekly",C42/7,C42))</f>
        <v>0</v>
      </c>
      <c r="E42" s="51">
        <f t="shared" ref="E42" si="5">D42*$G$9</f>
        <v>0</v>
      </c>
      <c r="F42" s="69"/>
      <c r="G42" s="70"/>
      <c r="H42" s="51">
        <f t="shared" si="0"/>
        <v>0</v>
      </c>
      <c r="I42" s="53"/>
    </row>
    <row r="43" spans="1:9" ht="13.5" thickBot="1" x14ac:dyDescent="0.25">
      <c r="A43" s="71"/>
      <c r="B43" s="72"/>
      <c r="C43" s="73"/>
      <c r="D43" s="74"/>
      <c r="E43" s="75"/>
      <c r="F43" s="73"/>
      <c r="G43" s="76"/>
      <c r="H43" s="75"/>
      <c r="I43" s="77"/>
    </row>
    <row r="44" spans="1:9" s="2" customFormat="1" ht="13.5" thickBot="1" x14ac:dyDescent="0.25">
      <c r="A44" s="22" t="s">
        <v>46</v>
      </c>
      <c r="B44" s="21"/>
      <c r="C44" s="25"/>
      <c r="D44" s="26">
        <f>SUM(D15:D17)+D40+D42</f>
        <v>0</v>
      </c>
      <c r="E44" s="27">
        <f>SUM(E15:E17)+E40+E42</f>
        <v>0</v>
      </c>
      <c r="F44" s="35">
        <f t="shared" ref="F44:G44" si="6">SUM(F15:F17)+F40+F42</f>
        <v>0</v>
      </c>
      <c r="G44" s="37">
        <f t="shared" si="6"/>
        <v>0</v>
      </c>
      <c r="H44" s="34">
        <f>SUM(H15:H17)+H40+H42</f>
        <v>0</v>
      </c>
      <c r="I44" s="32"/>
    </row>
  </sheetData>
  <mergeCells count="10">
    <mergeCell ref="E6:G6"/>
    <mergeCell ref="B4:I4"/>
    <mergeCell ref="A3:I3"/>
    <mergeCell ref="A6:C6"/>
    <mergeCell ref="A13:I13"/>
    <mergeCell ref="B7:C7"/>
    <mergeCell ref="B8:C8"/>
    <mergeCell ref="B9:C9"/>
    <mergeCell ref="B10:C10"/>
    <mergeCell ref="B11:C11"/>
  </mergeCells>
  <phoneticPr fontId="4" type="noConversion"/>
  <dataValidations count="1">
    <dataValidation type="list" allowBlank="1" showInputMessage="1" showErrorMessage="1" sqref="B42 B19:B38 B15:B17" xr:uid="{14ED2C40-A20A-4190-A958-7B29CFC10565}">
      <formula1>$L$6:$L$8</formula1>
    </dataValidation>
  </dataValidations>
  <hyperlinks>
    <hyperlink ref="A15" location="'Labor Details'!A1" display="Turner Labor" xr:uid="{57FE6734-E046-4CD5-BF7D-361F61A601FD}"/>
    <hyperlink ref="A16" location="'Equipment Details'!A1" display="Turner Equipment" xr:uid="{FEF31364-276B-4826-9798-5FF1888EDA3B}"/>
    <hyperlink ref="A17" location="'GC Details'!A1" display="Turner General Conditions" xr:uid="{EE9B4177-ECC5-4006-848C-04D388A7731C}"/>
  </hyperlinks>
  <printOptions horizontalCentered="1"/>
  <pageMargins left="0.7" right="0.7" top="0.5" bottom="0.75" header="0.3" footer="0.25"/>
  <pageSetup scale="66" orientation="landscape" r:id="rId1"/>
  <headerFooter>
    <oddFooter>&amp;R&amp;"Arial,Bold"&amp;10Created by:&amp;8
&amp;G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DCD4C-FACE-4AE1-A044-8945B30165CE}">
  <sheetPr>
    <pageSetUpPr fitToPage="1"/>
  </sheetPr>
  <dimension ref="A1:F16"/>
  <sheetViews>
    <sheetView showGridLines="0" workbookViewId="0">
      <selection activeCell="B17" sqref="B17"/>
    </sheetView>
  </sheetViews>
  <sheetFormatPr defaultColWidth="9" defaultRowHeight="12.75" x14ac:dyDescent="0.2"/>
  <cols>
    <col min="1" max="1" width="20.5703125" style="1" customWidth="1"/>
    <col min="2" max="2" width="40.5703125" style="1" customWidth="1"/>
    <col min="3" max="5" width="15.5703125" style="1" customWidth="1"/>
    <col min="6" max="6" width="50.5703125" style="1" customWidth="1"/>
    <col min="7" max="16384" width="9" style="1"/>
  </cols>
  <sheetData>
    <row r="1" spans="1:6" ht="42.75" customHeight="1" thickBot="1" x14ac:dyDescent="0.25"/>
    <row r="2" spans="1:6" ht="13.5" thickBot="1" x14ac:dyDescent="0.25">
      <c r="A2" s="117" t="s">
        <v>64</v>
      </c>
      <c r="B2" s="118"/>
      <c r="C2" s="118"/>
      <c r="D2" s="118"/>
      <c r="E2" s="118"/>
      <c r="F2" s="119"/>
    </row>
    <row r="3" spans="1:6" s="41" customFormat="1" ht="13.5" thickBot="1" x14ac:dyDescent="0.25">
      <c r="A3" s="78" t="s">
        <v>49</v>
      </c>
      <c r="B3" s="79" t="s">
        <v>50</v>
      </c>
      <c r="C3" s="79" t="s">
        <v>51</v>
      </c>
      <c r="D3" s="79" t="s">
        <v>52</v>
      </c>
      <c r="E3" s="79" t="s">
        <v>53</v>
      </c>
      <c r="F3" s="80" t="s">
        <v>28</v>
      </c>
    </row>
    <row r="4" spans="1:6" x14ac:dyDescent="0.2">
      <c r="A4" s="81" t="s">
        <v>54</v>
      </c>
      <c r="B4" s="89"/>
      <c r="C4" s="85"/>
      <c r="D4" s="85"/>
      <c r="E4" s="85"/>
      <c r="F4" s="87"/>
    </row>
    <row r="5" spans="1:6" x14ac:dyDescent="0.2">
      <c r="A5" s="82" t="s">
        <v>55</v>
      </c>
      <c r="B5" s="90"/>
      <c r="C5" s="86"/>
      <c r="D5" s="86"/>
      <c r="E5" s="86"/>
      <c r="F5" s="88"/>
    </row>
    <row r="6" spans="1:6" x14ac:dyDescent="0.2">
      <c r="A6" s="82" t="s">
        <v>56</v>
      </c>
      <c r="B6" s="90"/>
      <c r="C6" s="86"/>
      <c r="D6" s="86"/>
      <c r="E6" s="86"/>
      <c r="F6" s="88"/>
    </row>
    <row r="7" spans="1:6" x14ac:dyDescent="0.2">
      <c r="A7" s="82" t="s">
        <v>57</v>
      </c>
      <c r="B7" s="90"/>
      <c r="C7" s="86"/>
      <c r="D7" s="86"/>
      <c r="E7" s="86"/>
      <c r="F7" s="88"/>
    </row>
    <row r="8" spans="1:6" x14ac:dyDescent="0.2">
      <c r="A8" s="82" t="s">
        <v>94</v>
      </c>
      <c r="B8" s="90"/>
      <c r="C8" s="86"/>
      <c r="D8" s="86"/>
      <c r="E8" s="86"/>
      <c r="F8" s="88"/>
    </row>
    <row r="9" spans="1:6" x14ac:dyDescent="0.2">
      <c r="A9" s="82" t="s">
        <v>95</v>
      </c>
      <c r="B9" s="90"/>
      <c r="C9" s="86"/>
      <c r="D9" s="86"/>
      <c r="E9" s="86"/>
      <c r="F9" s="88"/>
    </row>
    <row r="10" spans="1:6" x14ac:dyDescent="0.2">
      <c r="A10" s="82" t="s">
        <v>58</v>
      </c>
      <c r="B10" s="90"/>
      <c r="C10" s="86"/>
      <c r="D10" s="86"/>
      <c r="E10" s="86"/>
      <c r="F10" s="88"/>
    </row>
    <row r="11" spans="1:6" x14ac:dyDescent="0.2">
      <c r="A11" s="82" t="s">
        <v>59</v>
      </c>
      <c r="B11" s="90"/>
      <c r="C11" s="86"/>
      <c r="D11" s="86"/>
      <c r="E11" s="86"/>
      <c r="F11" s="88"/>
    </row>
    <row r="12" spans="1:6" x14ac:dyDescent="0.2">
      <c r="A12" s="82" t="s">
        <v>60</v>
      </c>
      <c r="B12" s="90"/>
      <c r="C12" s="86"/>
      <c r="D12" s="86"/>
      <c r="E12" s="86"/>
      <c r="F12" s="88"/>
    </row>
    <row r="13" spans="1:6" x14ac:dyDescent="0.2">
      <c r="A13" s="82" t="s">
        <v>61</v>
      </c>
      <c r="B13" s="90"/>
      <c r="C13" s="86"/>
      <c r="D13" s="86"/>
      <c r="E13" s="86"/>
      <c r="F13" s="88"/>
    </row>
    <row r="14" spans="1:6" x14ac:dyDescent="0.2">
      <c r="A14" s="82" t="s">
        <v>62</v>
      </c>
      <c r="B14" s="90"/>
      <c r="C14" s="86"/>
      <c r="D14" s="86"/>
      <c r="E14" s="86"/>
      <c r="F14" s="88"/>
    </row>
    <row r="15" spans="1:6" ht="13.5" thickBot="1" x14ac:dyDescent="0.25">
      <c r="A15" s="71"/>
      <c r="B15" s="72"/>
      <c r="C15" s="72"/>
      <c r="D15" s="72"/>
      <c r="E15" s="72"/>
      <c r="F15" s="83"/>
    </row>
    <row r="16" spans="1:6" s="2" customFormat="1" ht="13.5" thickBot="1" x14ac:dyDescent="0.25">
      <c r="A16" s="22" t="s">
        <v>63</v>
      </c>
      <c r="B16" s="21"/>
      <c r="C16" s="25">
        <f>SUM(C4:C15)</f>
        <v>0</v>
      </c>
      <c r="D16" s="25">
        <f>SUM(D4:D15)</f>
        <v>0</v>
      </c>
      <c r="E16" s="25">
        <f>SUM(E4:E15)</f>
        <v>0</v>
      </c>
      <c r="F16" s="84"/>
    </row>
  </sheetData>
  <mergeCells count="1">
    <mergeCell ref="A2:F2"/>
  </mergeCells>
  <printOptions horizontalCentered="1"/>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ADB5-2321-43B9-A92B-D2F3D98F01CC}">
  <sheetPr>
    <pageSetUpPr fitToPage="1"/>
  </sheetPr>
  <dimension ref="A1:F25"/>
  <sheetViews>
    <sheetView showGridLines="0" workbookViewId="0"/>
  </sheetViews>
  <sheetFormatPr defaultColWidth="9" defaultRowHeight="12.75" x14ac:dyDescent="0.2"/>
  <cols>
    <col min="1" max="1" width="20.5703125" style="1" customWidth="1"/>
    <col min="2" max="2" width="40.5703125" style="1" customWidth="1"/>
    <col min="3" max="5" width="15.5703125" style="1" customWidth="1"/>
    <col min="6" max="6" width="50.5703125" style="1" customWidth="1"/>
    <col min="7" max="16384" width="9" style="1"/>
  </cols>
  <sheetData>
    <row r="1" spans="1:6" ht="50.25" customHeight="1" thickBot="1" x14ac:dyDescent="0.25"/>
    <row r="2" spans="1:6" ht="13.5" thickBot="1" x14ac:dyDescent="0.25">
      <c r="A2" s="117" t="s">
        <v>65</v>
      </c>
      <c r="B2" s="118"/>
      <c r="C2" s="118"/>
      <c r="D2" s="118"/>
      <c r="E2" s="118"/>
      <c r="F2" s="119"/>
    </row>
    <row r="3" spans="1:6" s="41" customFormat="1" ht="13.5" thickBot="1" x14ac:dyDescent="0.25">
      <c r="A3" s="78" t="s">
        <v>49</v>
      </c>
      <c r="B3" s="79" t="s">
        <v>50</v>
      </c>
      <c r="C3" s="79" t="s">
        <v>51</v>
      </c>
      <c r="D3" s="79" t="s">
        <v>52</v>
      </c>
      <c r="E3" s="79" t="s">
        <v>53</v>
      </c>
      <c r="F3" s="80" t="s">
        <v>28</v>
      </c>
    </row>
    <row r="4" spans="1:6" x14ac:dyDescent="0.2">
      <c r="A4" s="81" t="s">
        <v>66</v>
      </c>
      <c r="B4" s="89"/>
      <c r="C4" s="85"/>
      <c r="D4" s="85"/>
      <c r="E4" s="85"/>
      <c r="F4" s="87"/>
    </row>
    <row r="5" spans="1:6" x14ac:dyDescent="0.2">
      <c r="A5" s="82" t="s">
        <v>67</v>
      </c>
      <c r="B5" s="90"/>
      <c r="C5" s="86"/>
      <c r="D5" s="86"/>
      <c r="E5" s="86"/>
      <c r="F5" s="88"/>
    </row>
    <row r="6" spans="1:6" x14ac:dyDescent="0.2">
      <c r="A6" s="82" t="s">
        <v>68</v>
      </c>
      <c r="B6" s="90"/>
      <c r="C6" s="86"/>
      <c r="D6" s="86"/>
      <c r="E6" s="86"/>
      <c r="F6" s="88"/>
    </row>
    <row r="7" spans="1:6" x14ac:dyDescent="0.2">
      <c r="A7" s="82" t="s">
        <v>69</v>
      </c>
      <c r="B7" s="90"/>
      <c r="C7" s="86"/>
      <c r="D7" s="86"/>
      <c r="E7" s="86"/>
      <c r="F7" s="88"/>
    </row>
    <row r="8" spans="1:6" x14ac:dyDescent="0.2">
      <c r="A8" s="82" t="s">
        <v>70</v>
      </c>
      <c r="B8" s="90"/>
      <c r="C8" s="86"/>
      <c r="D8" s="86"/>
      <c r="E8" s="86"/>
      <c r="F8" s="88"/>
    </row>
    <row r="9" spans="1:6" x14ac:dyDescent="0.2">
      <c r="A9" s="82" t="s">
        <v>71</v>
      </c>
      <c r="B9" s="90"/>
      <c r="C9" s="86"/>
      <c r="D9" s="86"/>
      <c r="E9" s="86"/>
      <c r="F9" s="88"/>
    </row>
    <row r="10" spans="1:6" x14ac:dyDescent="0.2">
      <c r="A10" s="82" t="s">
        <v>72</v>
      </c>
      <c r="B10" s="90"/>
      <c r="C10" s="86"/>
      <c r="D10" s="86"/>
      <c r="E10" s="86"/>
      <c r="F10" s="88"/>
    </row>
    <row r="11" spans="1:6" x14ac:dyDescent="0.2">
      <c r="A11" s="82" t="s">
        <v>73</v>
      </c>
      <c r="B11" s="90"/>
      <c r="C11" s="86"/>
      <c r="D11" s="86"/>
      <c r="E11" s="86"/>
      <c r="F11" s="88"/>
    </row>
    <row r="12" spans="1:6" x14ac:dyDescent="0.2">
      <c r="A12" s="82" t="s">
        <v>74</v>
      </c>
      <c r="B12" s="90"/>
      <c r="C12" s="86"/>
      <c r="D12" s="86"/>
      <c r="E12" s="86"/>
      <c r="F12" s="88"/>
    </row>
    <row r="13" spans="1:6" x14ac:dyDescent="0.2">
      <c r="A13" s="91" t="s">
        <v>75</v>
      </c>
      <c r="B13" s="92"/>
      <c r="C13" s="93"/>
      <c r="D13" s="93"/>
      <c r="E13" s="93"/>
      <c r="F13" s="94"/>
    </row>
    <row r="14" spans="1:6" x14ac:dyDescent="0.2">
      <c r="A14" s="91" t="s">
        <v>76</v>
      </c>
      <c r="B14" s="92"/>
      <c r="C14" s="93"/>
      <c r="D14" s="93"/>
      <c r="E14" s="93"/>
      <c r="F14" s="94"/>
    </row>
    <row r="15" spans="1:6" x14ac:dyDescent="0.2">
      <c r="A15" s="91" t="s">
        <v>77</v>
      </c>
      <c r="B15" s="92"/>
      <c r="C15" s="93"/>
      <c r="D15" s="93"/>
      <c r="E15" s="93"/>
      <c r="F15" s="94"/>
    </row>
    <row r="16" spans="1:6" x14ac:dyDescent="0.2">
      <c r="A16" s="91" t="s">
        <v>78</v>
      </c>
      <c r="B16" s="92"/>
      <c r="C16" s="93"/>
      <c r="D16" s="93"/>
      <c r="E16" s="93"/>
      <c r="F16" s="94"/>
    </row>
    <row r="17" spans="1:6" x14ac:dyDescent="0.2">
      <c r="A17" s="91" t="s">
        <v>79</v>
      </c>
      <c r="B17" s="92"/>
      <c r="C17" s="93"/>
      <c r="D17" s="93"/>
      <c r="E17" s="93"/>
      <c r="F17" s="94"/>
    </row>
    <row r="18" spans="1:6" x14ac:dyDescent="0.2">
      <c r="A18" s="91" t="s">
        <v>80</v>
      </c>
      <c r="B18" s="92"/>
      <c r="C18" s="93"/>
      <c r="D18" s="93"/>
      <c r="E18" s="93"/>
      <c r="F18" s="94"/>
    </row>
    <row r="19" spans="1:6" x14ac:dyDescent="0.2">
      <c r="A19" s="91" t="s">
        <v>81</v>
      </c>
      <c r="B19" s="92"/>
      <c r="C19" s="93"/>
      <c r="D19" s="93"/>
      <c r="E19" s="93"/>
      <c r="F19" s="94"/>
    </row>
    <row r="20" spans="1:6" x14ac:dyDescent="0.2">
      <c r="A20" s="91" t="s">
        <v>82</v>
      </c>
      <c r="B20" s="92"/>
      <c r="C20" s="93"/>
      <c r="D20" s="93"/>
      <c r="E20" s="93"/>
      <c r="F20" s="94"/>
    </row>
    <row r="21" spans="1:6" x14ac:dyDescent="0.2">
      <c r="A21" s="91" t="s">
        <v>83</v>
      </c>
      <c r="B21" s="92"/>
      <c r="C21" s="93"/>
      <c r="D21" s="93"/>
      <c r="E21" s="93"/>
      <c r="F21" s="94"/>
    </row>
    <row r="22" spans="1:6" x14ac:dyDescent="0.2">
      <c r="A22" s="91" t="s">
        <v>84</v>
      </c>
      <c r="B22" s="92"/>
      <c r="C22" s="93"/>
      <c r="D22" s="93"/>
      <c r="E22" s="93"/>
      <c r="F22" s="94"/>
    </row>
    <row r="23" spans="1:6" x14ac:dyDescent="0.2">
      <c r="A23" s="91" t="s">
        <v>85</v>
      </c>
      <c r="B23" s="92"/>
      <c r="C23" s="93"/>
      <c r="D23" s="93"/>
      <c r="E23" s="93"/>
      <c r="F23" s="94"/>
    </row>
    <row r="24" spans="1:6" ht="13.5" thickBot="1" x14ac:dyDescent="0.25">
      <c r="A24" s="71"/>
      <c r="B24" s="72"/>
      <c r="C24" s="72"/>
      <c r="D24" s="72"/>
      <c r="E24" s="72"/>
      <c r="F24" s="83"/>
    </row>
    <row r="25" spans="1:6" s="2" customFormat="1" ht="13.5" thickBot="1" x14ac:dyDescent="0.25">
      <c r="A25" s="22" t="s">
        <v>63</v>
      </c>
      <c r="B25" s="21"/>
      <c r="C25" s="25">
        <f>SUM(C4:C24)</f>
        <v>0</v>
      </c>
      <c r="D25" s="25">
        <f>SUM(D4:D24)</f>
        <v>0</v>
      </c>
      <c r="E25" s="25">
        <f>SUM(E4:E24)</f>
        <v>0</v>
      </c>
      <c r="F25" s="84"/>
    </row>
  </sheetData>
  <mergeCells count="1">
    <mergeCell ref="A2:F2"/>
  </mergeCells>
  <phoneticPr fontId="4" type="noConversion"/>
  <printOptions horizontalCentered="1"/>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6EDCE-A137-4C73-B4AD-C5BAB0DC225F}">
  <sheetPr>
    <pageSetUpPr fitToPage="1"/>
  </sheetPr>
  <dimension ref="A1:F29"/>
  <sheetViews>
    <sheetView showGridLines="0" workbookViewId="0">
      <selection activeCell="B29" sqref="B29:C30"/>
    </sheetView>
  </sheetViews>
  <sheetFormatPr defaultColWidth="9" defaultRowHeight="12.75" x14ac:dyDescent="0.2"/>
  <cols>
    <col min="1" max="1" width="20.5703125" style="1" customWidth="1"/>
    <col min="2" max="2" width="40.5703125" style="1" customWidth="1"/>
    <col min="3" max="5" width="15.5703125" style="1" customWidth="1"/>
    <col min="6" max="6" width="50.5703125" style="1" customWidth="1"/>
    <col min="7" max="16384" width="9" style="1"/>
  </cols>
  <sheetData>
    <row r="1" spans="1:6" ht="43.5" customHeight="1" thickBot="1" x14ac:dyDescent="0.25"/>
    <row r="2" spans="1:6" ht="13.5" thickBot="1" x14ac:dyDescent="0.25">
      <c r="A2" s="117" t="s">
        <v>86</v>
      </c>
      <c r="B2" s="118"/>
      <c r="C2" s="118"/>
      <c r="D2" s="118"/>
      <c r="E2" s="118"/>
      <c r="F2" s="119"/>
    </row>
    <row r="3" spans="1:6" s="41" customFormat="1" ht="13.5" thickBot="1" x14ac:dyDescent="0.25">
      <c r="A3" s="78" t="s">
        <v>49</v>
      </c>
      <c r="B3" s="79" t="s">
        <v>50</v>
      </c>
      <c r="C3" s="79" t="s">
        <v>51</v>
      </c>
      <c r="D3" s="79" t="s">
        <v>52</v>
      </c>
      <c r="E3" s="79" t="s">
        <v>53</v>
      </c>
      <c r="F3" s="80" t="s">
        <v>28</v>
      </c>
    </row>
    <row r="4" spans="1:6" x14ac:dyDescent="0.2">
      <c r="A4" s="81" t="s">
        <v>87</v>
      </c>
      <c r="B4" s="89"/>
      <c r="C4" s="85"/>
      <c r="D4" s="85"/>
      <c r="E4" s="85"/>
      <c r="F4" s="87"/>
    </row>
    <row r="5" spans="1:6" x14ac:dyDescent="0.2">
      <c r="A5" s="82" t="s">
        <v>88</v>
      </c>
      <c r="B5" s="90"/>
      <c r="C5" s="86"/>
      <c r="D5" s="86"/>
      <c r="E5" s="86"/>
      <c r="F5" s="88"/>
    </row>
    <row r="6" spans="1:6" x14ac:dyDescent="0.2">
      <c r="A6" s="82" t="s">
        <v>89</v>
      </c>
      <c r="B6" s="90"/>
      <c r="C6" s="86"/>
      <c r="D6" s="86"/>
      <c r="E6" s="86"/>
      <c r="F6" s="88"/>
    </row>
    <row r="7" spans="1:6" x14ac:dyDescent="0.2">
      <c r="A7" s="82" t="s">
        <v>90</v>
      </c>
      <c r="B7" s="90"/>
      <c r="C7" s="86"/>
      <c r="D7" s="86"/>
      <c r="E7" s="86"/>
      <c r="F7" s="88"/>
    </row>
    <row r="8" spans="1:6" x14ac:dyDescent="0.2">
      <c r="A8" s="82" t="s">
        <v>91</v>
      </c>
      <c r="B8" s="90"/>
      <c r="C8" s="86"/>
      <c r="D8" s="86"/>
      <c r="E8" s="86"/>
      <c r="F8" s="88"/>
    </row>
    <row r="9" spans="1:6" x14ac:dyDescent="0.2">
      <c r="A9" s="82" t="s">
        <v>92</v>
      </c>
      <c r="B9" s="90"/>
      <c r="C9" s="86"/>
      <c r="D9" s="86"/>
      <c r="E9" s="86"/>
      <c r="F9" s="88"/>
    </row>
    <row r="10" spans="1:6" x14ac:dyDescent="0.2">
      <c r="A10" s="82" t="s">
        <v>93</v>
      </c>
      <c r="B10" s="90"/>
      <c r="C10" s="86"/>
      <c r="D10" s="86"/>
      <c r="E10" s="86"/>
      <c r="F10" s="88"/>
    </row>
    <row r="11" spans="1:6" x14ac:dyDescent="0.2">
      <c r="A11" s="82" t="s">
        <v>96</v>
      </c>
      <c r="B11" s="90"/>
      <c r="C11" s="86"/>
      <c r="D11" s="86"/>
      <c r="E11" s="86"/>
      <c r="F11" s="88"/>
    </row>
    <row r="12" spans="1:6" x14ac:dyDescent="0.2">
      <c r="A12" s="82" t="s">
        <v>97</v>
      </c>
      <c r="B12" s="90"/>
      <c r="C12" s="86"/>
      <c r="D12" s="86"/>
      <c r="E12" s="86"/>
      <c r="F12" s="88"/>
    </row>
    <row r="13" spans="1:6" x14ac:dyDescent="0.2">
      <c r="A13" s="91" t="s">
        <v>98</v>
      </c>
      <c r="B13" s="92"/>
      <c r="C13" s="93"/>
      <c r="D13" s="93"/>
      <c r="E13" s="93"/>
      <c r="F13" s="94"/>
    </row>
    <row r="14" spans="1:6" x14ac:dyDescent="0.2">
      <c r="A14" s="82" t="s">
        <v>99</v>
      </c>
      <c r="B14" s="92"/>
      <c r="C14" s="93"/>
      <c r="D14" s="93"/>
      <c r="E14" s="93"/>
      <c r="F14" s="94"/>
    </row>
    <row r="15" spans="1:6" x14ac:dyDescent="0.2">
      <c r="A15" s="91" t="s">
        <v>100</v>
      </c>
      <c r="B15" s="92"/>
      <c r="C15" s="93"/>
      <c r="D15" s="93"/>
      <c r="E15" s="93"/>
      <c r="F15" s="94"/>
    </row>
    <row r="16" spans="1:6" x14ac:dyDescent="0.2">
      <c r="A16" s="82" t="s">
        <v>101</v>
      </c>
      <c r="B16" s="92"/>
      <c r="C16" s="93"/>
      <c r="D16" s="93"/>
      <c r="E16" s="93"/>
      <c r="F16" s="94"/>
    </row>
    <row r="17" spans="1:6" x14ac:dyDescent="0.2">
      <c r="A17" s="91" t="s">
        <v>102</v>
      </c>
      <c r="B17" s="92"/>
      <c r="C17" s="93"/>
      <c r="D17" s="93"/>
      <c r="E17" s="93"/>
      <c r="F17" s="94"/>
    </row>
    <row r="18" spans="1:6" x14ac:dyDescent="0.2">
      <c r="A18" s="82" t="s">
        <v>103</v>
      </c>
      <c r="B18" s="92"/>
      <c r="C18" s="93"/>
      <c r="D18" s="93"/>
      <c r="E18" s="93"/>
      <c r="F18" s="94"/>
    </row>
    <row r="19" spans="1:6" x14ac:dyDescent="0.2">
      <c r="A19" s="91" t="s">
        <v>104</v>
      </c>
      <c r="B19" s="92"/>
      <c r="C19" s="93"/>
      <c r="D19" s="93"/>
      <c r="E19" s="93"/>
      <c r="F19" s="94"/>
    </row>
    <row r="20" spans="1:6" x14ac:dyDescent="0.2">
      <c r="A20" s="82" t="s">
        <v>105</v>
      </c>
      <c r="B20" s="92"/>
      <c r="C20" s="93"/>
      <c r="D20" s="93"/>
      <c r="E20" s="93"/>
      <c r="F20" s="94"/>
    </row>
    <row r="21" spans="1:6" x14ac:dyDescent="0.2">
      <c r="A21" s="91" t="s">
        <v>106</v>
      </c>
      <c r="B21" s="92"/>
      <c r="C21" s="93"/>
      <c r="D21" s="93"/>
      <c r="E21" s="93"/>
      <c r="F21" s="94"/>
    </row>
    <row r="22" spans="1:6" x14ac:dyDescent="0.2">
      <c r="A22" s="82" t="s">
        <v>107</v>
      </c>
      <c r="B22" s="92"/>
      <c r="C22" s="93"/>
      <c r="D22" s="93"/>
      <c r="E22" s="93"/>
      <c r="F22" s="94"/>
    </row>
    <row r="23" spans="1:6" x14ac:dyDescent="0.2">
      <c r="A23" s="91" t="s">
        <v>108</v>
      </c>
      <c r="B23" s="92"/>
      <c r="C23" s="93"/>
      <c r="D23" s="93"/>
      <c r="E23" s="93"/>
      <c r="F23" s="94"/>
    </row>
    <row r="24" spans="1:6" x14ac:dyDescent="0.2">
      <c r="A24" s="91"/>
      <c r="B24" s="92"/>
      <c r="C24" s="93"/>
      <c r="D24" s="93"/>
      <c r="E24" s="93"/>
      <c r="F24" s="94"/>
    </row>
    <row r="25" spans="1:6" x14ac:dyDescent="0.2">
      <c r="A25" s="91"/>
      <c r="B25" s="92"/>
      <c r="C25" s="93"/>
      <c r="D25" s="93"/>
      <c r="E25" s="93"/>
      <c r="F25" s="94"/>
    </row>
    <row r="26" spans="1:6" x14ac:dyDescent="0.2">
      <c r="A26" s="91"/>
      <c r="B26" s="92"/>
      <c r="C26" s="93"/>
      <c r="D26" s="93"/>
      <c r="E26" s="93"/>
      <c r="F26" s="94"/>
    </row>
    <row r="27" spans="1:6" x14ac:dyDescent="0.2">
      <c r="A27" s="91"/>
      <c r="B27" s="92"/>
      <c r="C27" s="93"/>
      <c r="D27" s="93"/>
      <c r="E27" s="93"/>
      <c r="F27" s="94"/>
    </row>
    <row r="28" spans="1:6" ht="13.5" thickBot="1" x14ac:dyDescent="0.25">
      <c r="A28" s="71"/>
      <c r="B28" s="72"/>
      <c r="C28" s="72"/>
      <c r="D28" s="72"/>
      <c r="E28" s="72"/>
      <c r="F28" s="83"/>
    </row>
    <row r="29" spans="1:6" s="2" customFormat="1" ht="13.5" thickBot="1" x14ac:dyDescent="0.25">
      <c r="A29" s="22" t="s">
        <v>63</v>
      </c>
      <c r="B29" s="21"/>
      <c r="C29" s="25">
        <f>SUM(C4:C28)</f>
        <v>0</v>
      </c>
      <c r="D29" s="25">
        <f>SUM(D4:D28)</f>
        <v>0</v>
      </c>
      <c r="E29" s="25">
        <f>SUM(E4:E28)</f>
        <v>0</v>
      </c>
      <c r="F29" s="84"/>
    </row>
  </sheetData>
  <mergeCells count="1">
    <mergeCell ref="A2:F2"/>
  </mergeCells>
  <phoneticPr fontId="4" type="noConversion"/>
  <printOptions horizontalCentered="1"/>
  <pageMargins left="0.7" right="0.7" top="0.75" bottom="0.75" header="0.3" footer="0.3"/>
  <pageSetup scale="7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00A2CF7089C146B03FE54354C8E349" ma:contentTypeVersion="13" ma:contentTypeDescription="Create a new document." ma:contentTypeScope="" ma:versionID="f6eb1f9080e192ed66a331b732869c2c">
  <xsd:schema xmlns:xsd="http://www.w3.org/2001/XMLSchema" xmlns:xs="http://www.w3.org/2001/XMLSchema" xmlns:p="http://schemas.microsoft.com/office/2006/metadata/properties" xmlns:ns3="b954704e-eeb6-4505-b525-9da5cc8fc53a" xmlns:ns4="90512073-a250-4dba-bf35-b838bacf8f15" targetNamespace="http://schemas.microsoft.com/office/2006/metadata/properties" ma:root="true" ma:fieldsID="789fb085d2b296cbffe6f77f77e60c67" ns3:_="" ns4:_="">
    <xsd:import namespace="b954704e-eeb6-4505-b525-9da5cc8fc53a"/>
    <xsd:import namespace="90512073-a250-4dba-bf35-b838bacf8f1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54704e-eeb6-4505-b525-9da5cc8fc53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12073-a250-4dba-bf35-b838bacf8f1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8074A-E543-4ACE-85C5-D1D2C5E0D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54704e-eeb6-4505-b525-9da5cc8fc53a"/>
    <ds:schemaRef ds:uri="90512073-a250-4dba-bf35-b838bacf8f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691CC1-32B7-4D93-BF91-E3499AAAD0A1}">
  <ds:schemaRefs>
    <ds:schemaRef ds:uri="http://schemas.microsoft.com/sharepoint/v3/contenttype/forms"/>
  </ds:schemaRefs>
</ds:datastoreItem>
</file>

<file path=customXml/itemProps3.xml><?xml version="1.0" encoding="utf-8"?>
<ds:datastoreItem xmlns:ds="http://schemas.openxmlformats.org/officeDocument/2006/customXml" ds:itemID="{14CE574A-D8A6-4313-A47F-A2B2F6E73C35}">
  <ds:schemaRefs>
    <ds:schemaRef ds:uri="http://purl.org/dc/dcmitype/"/>
    <ds:schemaRef ds:uri="b954704e-eeb6-4505-b525-9da5cc8fc53a"/>
    <ds:schemaRef ds:uri="http://purl.org/dc/term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90512073-a250-4dba-bf35-b838bacf8f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Labor Details</vt:lpstr>
      <vt:lpstr>Equipment Details</vt:lpstr>
      <vt:lpstr>GC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Mortifoglio</dc:creator>
  <cp:lastModifiedBy>Frank Russo</cp:lastModifiedBy>
  <cp:lastPrinted>2020-03-12T19:28:22Z</cp:lastPrinted>
  <dcterms:created xsi:type="dcterms:W3CDTF">2020-03-12T18:47:47Z</dcterms:created>
  <dcterms:modified xsi:type="dcterms:W3CDTF">2020-03-17T20:03:24Z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0x010100CB00A2CF7089C146B03FE54354C8E349</vt:lpwstr>
  </property>
</Properties>
</file>